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ttps://gipeuropeamayotte-my.sharepoint.com/personal/francois_duhesme_europe-a-mayotte_yt/Documents/Bureau/"/>
    </mc:Choice>
  </mc:AlternateContent>
  <xr:revisionPtr revIDLastSave="0" documentId="8_{C1FEA48C-D01E-4041-B9FF-E8788B1BD5BA}" xr6:coauthVersionLast="47" xr6:coauthVersionMax="47" xr10:uidLastSave="{00000000-0000-0000-0000-000000000000}"/>
  <bookViews>
    <workbookView xWindow="4485" yWindow="2385" windowWidth="19050" windowHeight="12645" xr2:uid="{00000000-000D-0000-FFFF-FFFF00000000}"/>
  </bookViews>
  <sheets>
    <sheet name="Feuil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1" l="1"/>
  <c r="H18" i="1"/>
</calcChain>
</file>

<file path=xl/sharedStrings.xml><?xml version="1.0" encoding="utf-8"?>
<sst xmlns="http://schemas.openxmlformats.org/spreadsheetml/2006/main" count="106" uniqueCount="57">
  <si>
    <t>N° dossier</t>
  </si>
  <si>
    <t>Libellé</t>
  </si>
  <si>
    <t>Statut macro</t>
  </si>
  <si>
    <t>Fonds</t>
  </si>
  <si>
    <t>Libellé axe</t>
  </si>
  <si>
    <t>Coût UE</t>
  </si>
  <si>
    <t>Acquisition de véhicules électriques et de bornes de recharge</t>
  </si>
  <si>
    <t>Nom</t>
  </si>
  <si>
    <t>Carla Baltus</t>
  </si>
  <si>
    <t>Programmé</t>
  </si>
  <si>
    <t>FEDER</t>
  </si>
  <si>
    <t>Coût total éligible</t>
  </si>
  <si>
    <t>Construction d'un bâtiment pour l'école régionale de la Sécurité civile</t>
  </si>
  <si>
    <t>LEMA</t>
  </si>
  <si>
    <t>SDIS Mayotte</t>
  </si>
  <si>
    <t>MYT004338</t>
  </si>
  <si>
    <t>MYT006038</t>
  </si>
  <si>
    <t>Renforcement du réseau d'adduction d'eau potable Miréréni-Kéli à Chirongui (Phase 3)</t>
  </si>
  <si>
    <t>Compagnie des îles</t>
  </si>
  <si>
    <t>MYT007395</t>
  </si>
  <si>
    <t>Extension et rénovation de l'hôtel  Jardin Maoré - Phase 2</t>
  </si>
  <si>
    <t>Menuiserie Mze Fils</t>
  </si>
  <si>
    <t>MYT006295</t>
  </si>
  <si>
    <t>Menuiserie 2.0</t>
  </si>
  <si>
    <t>MYT006672</t>
  </si>
  <si>
    <t>STEP Mamoudzou Sud</t>
  </si>
  <si>
    <t>SIDEVAM</t>
  </si>
  <si>
    <t>MYT004616</t>
  </si>
  <si>
    <t>Construction de la déchèterie de Malamani</t>
  </si>
  <si>
    <t>Priorité</t>
  </si>
  <si>
    <t>Faire de Mayotte un territoire plus inclusif, via ses infrastructures et ses services : améliorer l’accès à la formation, au logement social et aux soins</t>
  </si>
  <si>
    <t>Faire de Mayotte un territoire plus vert, à faibles émissions de carbone et gérant durablement la ressource en eau : encourager une transition énergétique propre et équitable, une gestion durable de la ressource en eau, des investissements verts et bleus, l’adaptation au changement climatique, la prévention et la gestion des risques, l’économie circu...</t>
  </si>
  <si>
    <t>Faire de l’île de Mayotte un territoire plus intelligent, basé sur un modèle de développement innovant : encourager une transformation vers une économie innovante, faisant toute sa place à la numérisation et à la connectivité numérique, à la compétitivité des PME et au développement des compétences</t>
  </si>
  <si>
    <t>MYT006421</t>
  </si>
  <si>
    <t>CADEMA</t>
  </si>
  <si>
    <t>MYT009961</t>
  </si>
  <si>
    <t>Caribus phase 2</t>
  </si>
  <si>
    <t>Laiterie de Mayotte</t>
  </si>
  <si>
    <t>MYT010558</t>
  </si>
  <si>
    <t>Automatisation de la ligne de pots</t>
  </si>
  <si>
    <t xml:space="preserve">Faire de Mayotte un territoire doté en moyens de transports propres </t>
  </si>
  <si>
    <t>Commune de Mamoudzou</t>
  </si>
  <si>
    <t>MYT008706</t>
  </si>
  <si>
    <t>Construction de la crèche 24 berceaux de M'gombani</t>
  </si>
  <si>
    <t>RSMA</t>
  </si>
  <si>
    <t>MYT009884</t>
  </si>
  <si>
    <t>Réhabilitation du pôle pédagogique Restauration - Hôtellerie</t>
  </si>
  <si>
    <t>MYT014116</t>
  </si>
  <si>
    <t>Conception et réalisation de la prise d'eau, de la canalisation de rejet des saumures et de la plateforme de la future usine de dessalement de Grande - Terre à Ironi Bé</t>
  </si>
  <si>
    <t>Réalisation du réseau de transport collectif urbain de la CADEMA - CARIBUS Phase 2</t>
  </si>
  <si>
    <t xml:space="preserve">Construction de la déchèterie de Malamani </t>
  </si>
  <si>
    <t>Total</t>
  </si>
  <si>
    <t>MYT010944</t>
  </si>
  <si>
    <t>Travaux de réparation Post-Chido des bâtiments CCAS</t>
  </si>
  <si>
    <t>MYT006229</t>
  </si>
  <si>
    <t>Acquisition d'une profileuse à tuyau et construction d'une unité de production</t>
  </si>
  <si>
    <t>Concept Alu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</si>
</sst>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7" x14ac:knownFonts="1">
    <font>
      <sz val="11"/>
      <color theme="1"/>
      <name val="Aptos Narrow"/>
      <family val="2"/>
      <scheme val="minor"/>
    </font>
    <font>
      <b/>
      <sz val="11"/>
      <color theme="1"/>
      <name val="Aptos Narrow"/>
      <family val="2"/>
      <scheme val="minor"/>
    </font>
    <font>
      <sz val="9"/>
      <name val="Arial"/>
      <family val="2"/>
    </font>
    <font>
      <sz val="8"/>
      <name val="Aptos Narrow"/>
      <family val="2"/>
      <scheme val="minor"/>
    </font>
    <font>
      <sz val="11"/>
      <name val="Aptos Narrow"/>
      <family val="2"/>
      <scheme val="minor"/>
    </font>
    <font>
      <b/>
      <sz val="11"/>
      <name val="Aptos Narrow"/>
      <family val="2"/>
      <scheme val="minor"/>
    </font>
    <font>
      <sz val="11"/>
      <name val="Aptos Narrow"/>
      <family val="2"/>
    </font>
  </fonts>
  <fills count="3">
    <fill>
      <patternFill patternType="none"/>
    </fill>
    <fill>
      <patternFill patternType="gray125"/>
    </fill>
    <fill>
      <patternFill patternType="solid">
        <fgColor theme="7"/>
        <bgColor indexed="64"/>
      </patternFill>
    </fill>
  </fills>
  <borders count="1">
    <border>
      <left/>
      <right/>
      <top/>
      <bottom/>
      <diagonal/>
    </border>
  </borders>
  <cellStyleXfs count="1">
    <xf numFmtId="0" fontId="0" fillId="0" borderId="0"/>
  </cellStyleXfs>
  <cellXfs count="17">
    <xf numFmtId="0" fontId="0" fillId="0" borderId="0" xfId="0"/>
    <xf numFmtId="0" fontId="1" fillId="2" borderId="0" xfId="0" applyFont="1" applyFill="1"/>
    <xf numFmtId="8" fontId="0" fillId="0" borderId="0" xfId="0" applyNumberFormat="1"/>
    <xf numFmtId="0" fontId="2" fillId="0" borderId="0" xfId="0" applyFont="1"/>
    <xf numFmtId="0" fontId="4" fillId="0" borderId="0" xfId="0" applyFont="1"/>
    <xf numFmtId="8" fontId="4" fillId="0" borderId="0" xfId="0" applyNumberFormat="1" applyFont="1"/>
    <xf numFmtId="0" fontId="1" fillId="2" borderId="0" xfId="0" applyFont="1" applyFill="1" applyAlignment="1">
      <alignment horizontal="center"/>
    </xf>
    <xf numFmtId="0" fontId="0" fillId="0" borderId="0" xfId="0" applyAlignment="1">
      <alignment horizontal="center"/>
    </xf>
    <xf numFmtId="0" fontId="4" fillId="0" borderId="0" xfId="0" applyFont="1" applyAlignment="1">
      <alignment horizontal="center"/>
    </xf>
    <xf numFmtId="0" fontId="5" fillId="0" borderId="0" xfId="0" applyFont="1"/>
    <xf numFmtId="0" fontId="1" fillId="0" borderId="0" xfId="0" applyFont="1" applyAlignment="1">
      <alignment horizontal="center"/>
    </xf>
    <xf numFmtId="8" fontId="1" fillId="0" borderId="0" xfId="0" applyNumberFormat="1" applyFont="1"/>
    <xf numFmtId="0" fontId="1" fillId="0" borderId="0" xfId="0" applyFont="1"/>
    <xf numFmtId="0" fontId="6" fillId="0" borderId="0" xfId="0" applyFont="1"/>
    <xf numFmtId="0" fontId="6" fillId="0" borderId="0" xfId="0" applyFont="1" applyAlignment="1">
      <alignment vertical="center" wrapText="1"/>
    </xf>
    <xf numFmtId="0" fontId="6" fillId="0" borderId="0" xfId="0" applyFont="1" applyAlignment="1">
      <alignment horizontal="center"/>
    </xf>
    <xf numFmtId="8" fontId="6" fillId="0" borderId="0" xfId="0" applyNumberFormat="1" applyFont="1" applyAlignment="1">
      <alignmen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tabSelected="1" topLeftCell="C1" workbookViewId="0">
      <selection activeCell="J1" sqref="J1"/>
    </sheetView>
  </sheetViews>
  <sheetFormatPr baseColWidth="10" defaultColWidth="8.85546875" defaultRowHeight="15" x14ac:dyDescent="0.25"/>
  <cols>
    <col min="1" max="1" width="17.28515625" customWidth="1"/>
    <col min="2" max="2" width="12.5703125" customWidth="1"/>
    <col min="3" max="3" width="80.85546875" customWidth="1"/>
    <col min="4" max="4" width="11" customWidth="1"/>
    <col min="5" max="5" width="8.140625" customWidth="1"/>
    <col min="6" max="6" width="9" style="7" bestFit="1" customWidth="1"/>
    <col min="8" max="8" width="17.5703125" customWidth="1"/>
    <col min="9" max="9" width="16.85546875" customWidth="1"/>
  </cols>
  <sheetData>
    <row r="1" spans="1:9" s="1" customFormat="1" x14ac:dyDescent="0.25">
      <c r="A1" s="1" t="s">
        <v>7</v>
      </c>
      <c r="B1" s="1" t="s">
        <v>0</v>
      </c>
      <c r="C1" s="1" t="s">
        <v>1</v>
      </c>
      <c r="D1" s="1" t="s">
        <v>2</v>
      </c>
      <c r="E1" s="1" t="s">
        <v>3</v>
      </c>
      <c r="F1" s="6" t="s">
        <v>29</v>
      </c>
      <c r="G1" s="1" t="s">
        <v>4</v>
      </c>
      <c r="H1" s="1" t="s">
        <v>11</v>
      </c>
      <c r="I1" s="1" t="s">
        <v>5</v>
      </c>
    </row>
    <row r="2" spans="1:9" x14ac:dyDescent="0.25">
      <c r="A2" t="s">
        <v>8</v>
      </c>
      <c r="B2" t="s">
        <v>33</v>
      </c>
      <c r="C2" t="s">
        <v>6</v>
      </c>
      <c r="D2" t="s">
        <v>9</v>
      </c>
      <c r="E2" t="s">
        <v>10</v>
      </c>
      <c r="F2" s="7">
        <v>1</v>
      </c>
      <c r="G2" t="s">
        <v>32</v>
      </c>
      <c r="H2" s="2">
        <v>405083.8</v>
      </c>
      <c r="I2" s="2">
        <v>121525</v>
      </c>
    </row>
    <row r="3" spans="1:9" x14ac:dyDescent="0.25">
      <c r="A3" t="s">
        <v>14</v>
      </c>
      <c r="B3" t="s">
        <v>15</v>
      </c>
      <c r="C3" t="s">
        <v>12</v>
      </c>
      <c r="D3" t="s">
        <v>9</v>
      </c>
      <c r="E3" t="s">
        <v>10</v>
      </c>
      <c r="F3" s="7">
        <v>6</v>
      </c>
      <c r="G3" s="3" t="s">
        <v>30</v>
      </c>
      <c r="H3" s="2">
        <v>9245345.6300000008</v>
      </c>
      <c r="I3" s="2">
        <v>7729108.9699999997</v>
      </c>
    </row>
    <row r="4" spans="1:9" x14ac:dyDescent="0.25">
      <c r="A4" t="s">
        <v>13</v>
      </c>
      <c r="B4" t="s">
        <v>16</v>
      </c>
      <c r="C4" t="s">
        <v>17</v>
      </c>
      <c r="D4" t="s">
        <v>9</v>
      </c>
      <c r="E4" t="s">
        <v>10</v>
      </c>
      <c r="F4" s="7">
        <v>3</v>
      </c>
      <c r="G4" t="s">
        <v>31</v>
      </c>
      <c r="H4" s="2">
        <v>8541210</v>
      </c>
      <c r="I4" s="2">
        <v>5013690.2699999996</v>
      </c>
    </row>
    <row r="5" spans="1:9" x14ac:dyDescent="0.25">
      <c r="A5" t="s">
        <v>18</v>
      </c>
      <c r="B5" t="s">
        <v>19</v>
      </c>
      <c r="C5" t="s">
        <v>20</v>
      </c>
      <c r="D5" t="s">
        <v>9</v>
      </c>
      <c r="E5" t="s">
        <v>10</v>
      </c>
      <c r="F5" s="7">
        <v>1</v>
      </c>
      <c r="G5" t="s">
        <v>32</v>
      </c>
      <c r="H5" s="2">
        <v>7069441.9199999999</v>
      </c>
      <c r="I5" s="2">
        <v>1500000</v>
      </c>
    </row>
    <row r="6" spans="1:9" x14ac:dyDescent="0.25">
      <c r="A6" t="s">
        <v>21</v>
      </c>
      <c r="B6" t="s">
        <v>22</v>
      </c>
      <c r="C6" t="s">
        <v>23</v>
      </c>
      <c r="D6" t="s">
        <v>9</v>
      </c>
      <c r="E6" t="s">
        <v>10</v>
      </c>
      <c r="F6" s="7">
        <v>1</v>
      </c>
      <c r="G6" t="s">
        <v>32</v>
      </c>
      <c r="H6" s="2">
        <v>191344.97</v>
      </c>
      <c r="I6" s="2">
        <v>57403.49</v>
      </c>
    </row>
    <row r="7" spans="1:9" x14ac:dyDescent="0.25">
      <c r="A7" t="s">
        <v>13</v>
      </c>
      <c r="B7" t="s">
        <v>24</v>
      </c>
      <c r="C7" t="s">
        <v>25</v>
      </c>
      <c r="D7" t="s">
        <v>9</v>
      </c>
      <c r="E7" t="s">
        <v>10</v>
      </c>
      <c r="F7" s="7">
        <v>3</v>
      </c>
      <c r="G7" s="3" t="s">
        <v>31</v>
      </c>
      <c r="H7" s="2">
        <v>20053020</v>
      </c>
      <c r="I7" s="2">
        <v>8742314.5999999996</v>
      </c>
    </row>
    <row r="8" spans="1:9" x14ac:dyDescent="0.25">
      <c r="A8" t="s">
        <v>26</v>
      </c>
      <c r="B8" t="s">
        <v>27</v>
      </c>
      <c r="C8" t="s">
        <v>28</v>
      </c>
      <c r="D8" t="s">
        <v>9</v>
      </c>
      <c r="E8" t="s">
        <v>10</v>
      </c>
      <c r="F8" s="7">
        <v>3</v>
      </c>
      <c r="G8" s="3" t="s">
        <v>31</v>
      </c>
      <c r="H8" s="2">
        <v>3109169.33</v>
      </c>
      <c r="I8" s="2">
        <v>1712461.85</v>
      </c>
    </row>
    <row r="9" spans="1:9" x14ac:dyDescent="0.25">
      <c r="A9" t="s">
        <v>34</v>
      </c>
      <c r="B9" t="s">
        <v>35</v>
      </c>
      <c r="C9" t="s">
        <v>36</v>
      </c>
      <c r="D9" t="s">
        <v>9</v>
      </c>
      <c r="E9" t="s">
        <v>10</v>
      </c>
      <c r="F9" s="7">
        <v>4</v>
      </c>
      <c r="G9" t="s">
        <v>40</v>
      </c>
      <c r="H9" s="2">
        <v>42777862.969999999</v>
      </c>
      <c r="I9" s="2">
        <v>30000000</v>
      </c>
    </row>
    <row r="10" spans="1:9" x14ac:dyDescent="0.25">
      <c r="A10" t="s">
        <v>37</v>
      </c>
      <c r="B10" t="s">
        <v>38</v>
      </c>
      <c r="C10" t="s">
        <v>39</v>
      </c>
      <c r="D10" t="s">
        <v>9</v>
      </c>
      <c r="E10" t="s">
        <v>10</v>
      </c>
      <c r="F10" s="7">
        <v>1</v>
      </c>
      <c r="G10" t="s">
        <v>32</v>
      </c>
      <c r="H10" s="2">
        <v>3389076.44</v>
      </c>
      <c r="I10" s="2">
        <v>1016722.93</v>
      </c>
    </row>
    <row r="11" spans="1:9" x14ac:dyDescent="0.25">
      <c r="A11" t="s">
        <v>41</v>
      </c>
      <c r="B11" t="s">
        <v>42</v>
      </c>
      <c r="C11" t="s">
        <v>43</v>
      </c>
      <c r="D11" t="s">
        <v>9</v>
      </c>
      <c r="E11" t="s">
        <v>10</v>
      </c>
      <c r="F11" s="7">
        <v>6</v>
      </c>
      <c r="G11" t="s">
        <v>30</v>
      </c>
      <c r="H11" s="2">
        <v>1528330.86</v>
      </c>
      <c r="I11" s="2">
        <v>1277684.6000000001</v>
      </c>
    </row>
    <row r="12" spans="1:9" x14ac:dyDescent="0.25">
      <c r="A12" t="s">
        <v>44</v>
      </c>
      <c r="B12" t="s">
        <v>45</v>
      </c>
      <c r="C12" t="s">
        <v>46</v>
      </c>
      <c r="D12" t="s">
        <v>9</v>
      </c>
      <c r="E12" t="s">
        <v>10</v>
      </c>
      <c r="F12" s="7">
        <v>6</v>
      </c>
      <c r="G12" t="s">
        <v>30</v>
      </c>
      <c r="H12" s="2">
        <v>2963862</v>
      </c>
      <c r="I12" s="2">
        <v>2519282.56</v>
      </c>
    </row>
    <row r="13" spans="1:9" s="4" customFormat="1" x14ac:dyDescent="0.25">
      <c r="A13" s="4" t="s">
        <v>13</v>
      </c>
      <c r="B13" s="4" t="s">
        <v>47</v>
      </c>
      <c r="C13" s="4" t="s">
        <v>48</v>
      </c>
      <c r="D13" s="4" t="s">
        <v>9</v>
      </c>
      <c r="E13" s="4" t="s">
        <v>10</v>
      </c>
      <c r="F13" s="8">
        <v>3</v>
      </c>
      <c r="G13" s="4" t="s">
        <v>31</v>
      </c>
      <c r="H13" s="5">
        <v>94620349</v>
      </c>
      <c r="I13" s="5">
        <v>37898826.950000003</v>
      </c>
    </row>
    <row r="14" spans="1:9" s="4" customFormat="1" x14ac:dyDescent="0.25">
      <c r="A14" s="4" t="s">
        <v>34</v>
      </c>
      <c r="B14" s="4" t="s">
        <v>35</v>
      </c>
      <c r="C14" s="4" t="s">
        <v>49</v>
      </c>
      <c r="D14" s="4" t="s">
        <v>9</v>
      </c>
      <c r="E14" s="4" t="s">
        <v>10</v>
      </c>
      <c r="F14" s="8">
        <v>4</v>
      </c>
      <c r="G14" s="4" t="s">
        <v>40</v>
      </c>
      <c r="H14" s="5">
        <v>42777862.969999999</v>
      </c>
      <c r="I14" s="5">
        <v>30000000</v>
      </c>
    </row>
    <row r="15" spans="1:9" s="4" customFormat="1" x14ac:dyDescent="0.25">
      <c r="A15" s="4" t="s">
        <v>26</v>
      </c>
      <c r="B15" s="4" t="s">
        <v>27</v>
      </c>
      <c r="C15" s="4" t="s">
        <v>50</v>
      </c>
      <c r="D15" s="4" t="s">
        <v>9</v>
      </c>
      <c r="E15" s="4" t="s">
        <v>10</v>
      </c>
      <c r="F15" s="8">
        <v>3</v>
      </c>
      <c r="G15" s="4" t="s">
        <v>31</v>
      </c>
      <c r="H15" s="5">
        <v>3326112.2</v>
      </c>
      <c r="I15" s="5">
        <v>1831949.2</v>
      </c>
    </row>
    <row r="16" spans="1:9" s="13" customFormat="1" x14ac:dyDescent="0.25">
      <c r="A16" s="13" t="s">
        <v>56</v>
      </c>
      <c r="B16" s="13" t="s">
        <v>54</v>
      </c>
      <c r="C16" s="14" t="s">
        <v>55</v>
      </c>
      <c r="D16" s="13" t="s">
        <v>9</v>
      </c>
      <c r="E16" s="13" t="s">
        <v>10</v>
      </c>
      <c r="F16" s="15">
        <v>1</v>
      </c>
      <c r="G16" s="13" t="s">
        <v>32</v>
      </c>
      <c r="H16" s="16">
        <v>957956</v>
      </c>
      <c r="I16" s="16">
        <v>287386.8</v>
      </c>
    </row>
    <row r="17" spans="1:9" s="4" customFormat="1" x14ac:dyDescent="0.25">
      <c r="A17" s="4" t="s">
        <v>41</v>
      </c>
      <c r="B17" s="4" t="s">
        <v>52</v>
      </c>
      <c r="C17" s="4" t="s">
        <v>53</v>
      </c>
      <c r="D17" s="4" t="s">
        <v>9</v>
      </c>
      <c r="E17" s="4" t="s">
        <v>10</v>
      </c>
      <c r="F17" s="8">
        <v>6</v>
      </c>
      <c r="G17" s="4" t="s">
        <v>30</v>
      </c>
      <c r="H17" s="5">
        <v>901474.86</v>
      </c>
      <c r="I17" s="5">
        <v>753596.92</v>
      </c>
    </row>
    <row r="18" spans="1:9" s="12" customFormat="1" x14ac:dyDescent="0.25">
      <c r="A18" s="9"/>
      <c r="B18" s="9"/>
      <c r="C18" s="9"/>
      <c r="D18" s="9"/>
      <c r="E18" s="9"/>
      <c r="F18" s="10"/>
      <c r="G18" s="9" t="s">
        <v>51</v>
      </c>
      <c r="H18" s="11">
        <f>SUM(H2:H17)</f>
        <v>241857502.95000002</v>
      </c>
      <c r="I18" s="11">
        <f>SUM(I2:I17)</f>
        <v>130461954.14</v>
      </c>
    </row>
    <row r="19" spans="1:9" x14ac:dyDescent="0.25">
      <c r="G19" s="4"/>
    </row>
  </sheetData>
  <phoneticPr fontId="3"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François DUHESME</dc:creator>
  <cp:keywords/>
  <dc:description/>
  <cp:lastModifiedBy>François DUHESME</cp:lastModifiedBy>
  <cp:revision/>
  <dcterms:created xsi:type="dcterms:W3CDTF">2025-07-07T07:00:06Z</dcterms:created>
  <dcterms:modified xsi:type="dcterms:W3CDTF">2026-04-30T11:34:27Z</dcterms:modified>
  <cp:category/>
  <cp:contentStatus/>
</cp:coreProperties>
</file>